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OŽUJAK - Kategorija 1 " sheetId="1" r:id="rId1"/>
    <sheet name="OŽUJAK - Kategorija 2" sheetId="2" r:id="rId2"/>
  </sheets>
  <definedNames/>
  <calcPr fullCalcOnLoad="1"/>
</workbook>
</file>

<file path=xl/sharedStrings.xml><?xml version="1.0" encoding="utf-8"?>
<sst xmlns="http://schemas.openxmlformats.org/spreadsheetml/2006/main" count="269" uniqueCount="190">
  <si>
    <t>RIJEKA TRANS D. O. O.</t>
  </si>
  <si>
    <t>ISTARSKA KREDITNA BANKA UMAG D.D.</t>
  </si>
  <si>
    <t>KONZUM PLUS D.O.O.</t>
  </si>
  <si>
    <t>A1 HRVATSKA D.O.O.</t>
  </si>
  <si>
    <t xml:space="preserve">PETROL D.O.O. </t>
  </si>
  <si>
    <t xml:space="preserve">TELEMACH HRVATSKA D.O.O. </t>
  </si>
  <si>
    <t>Naziv primatelja</t>
  </si>
  <si>
    <t>OIB primatelja</t>
  </si>
  <si>
    <t>Sjedište primatelja</t>
  </si>
  <si>
    <t>Način objave isplaćenog iznosa</t>
  </si>
  <si>
    <t>Vrsta rashoda i izdatka</t>
  </si>
  <si>
    <t>DOM ZA STARIJE OSOBE NOVIGRAD</t>
  </si>
  <si>
    <t>52466 NOVGRAD, Domovinskih žrtava 14</t>
  </si>
  <si>
    <t>OIB: 63948970882</t>
  </si>
  <si>
    <t>Prema Zakonu o proračunu (Narodne novine 144/21) čl.144 st.10 i Naputku o okvirnom sadržaju, minimalnom skupu podataka te načinu javne objave informacija o trošenju sredstava na mrežnim stranicama JLP(R)S te proračunskih i izvanproračunskih korisnika JLP(R)S i državnog proračuna (Narodne novine 59/2023) Dom za starije osobe Novigrad objavljuje:</t>
  </si>
  <si>
    <t>Kategorija 1 primatelja</t>
  </si>
  <si>
    <t>Ukupno A1 HRVATSKA D.O.O.</t>
  </si>
  <si>
    <t>Ukupno ISTARSKA KREDITNA BANKA UMAG DD</t>
  </si>
  <si>
    <t>Ukupno KONZUM PLUS D.O.O.</t>
  </si>
  <si>
    <t>Ukupno PETROL D.O.O.</t>
  </si>
  <si>
    <t>Ukupno RIJEKA TRANS D.O.O.</t>
  </si>
  <si>
    <t>Ukupno TELEMACH HRVATSKA D.O.O.</t>
  </si>
  <si>
    <t>ZAGREB</t>
  </si>
  <si>
    <t>UMAG</t>
  </si>
  <si>
    <t>KUKULJANOVO</t>
  </si>
  <si>
    <t>3231 Usluge telefona, pošte i prijevoza</t>
  </si>
  <si>
    <t>3431 Bankarske usluge i usluge platnog prometa</t>
  </si>
  <si>
    <t>3238 Računalne usluge</t>
  </si>
  <si>
    <t>3222 Materijal i sirovine</t>
  </si>
  <si>
    <t>3223 Energija</t>
  </si>
  <si>
    <t>3213 Stručno usavršavanje zaposlenika</t>
  </si>
  <si>
    <t>3221 Uredski materijal i ostali materijalni rashodi</t>
  </si>
  <si>
    <t>Kategorija 2 primatelja</t>
  </si>
  <si>
    <t>3111 Bruto plaće za redovan rad (ukupni iznos bez bolovanja na teret HZZO-a)</t>
  </si>
  <si>
    <t>3132 Doprinosi za obvezno zdravstveno osiguranje</t>
  </si>
  <si>
    <t>3212 Naknade za prijevoz, za rad na terenu i odvojeni život</t>
  </si>
  <si>
    <t>3211 Službena putovanja</t>
  </si>
  <si>
    <t>3121 Ostali rashodi za zaposlene</t>
  </si>
  <si>
    <t>CASA PER ANZIANI CITTANOVA</t>
  </si>
  <si>
    <t>08418011938</t>
  </si>
  <si>
    <t>6.MAJ D.O.O.</t>
  </si>
  <si>
    <t>Ukupno 6.MAJ D.O.O.</t>
  </si>
  <si>
    <t>56396370038</t>
  </si>
  <si>
    <t>ALLIANZ HRVATSKA D.D.</t>
  </si>
  <si>
    <t>23759810849</t>
  </si>
  <si>
    <t>Ukupno ALLIANZ HRVATSKA D.D.</t>
  </si>
  <si>
    <t>APLIKATA D.O.O.</t>
  </si>
  <si>
    <t>Ukupno APLIKATA D.O.O.</t>
  </si>
  <si>
    <t>39701773487</t>
  </si>
  <si>
    <t>BIO SOLUTION D.O.O.</t>
  </si>
  <si>
    <t>Ukupno BIO SOLUTION D.O.O.</t>
  </si>
  <si>
    <t>53516177805</t>
  </si>
  <si>
    <t>OPATIJA</t>
  </si>
  <si>
    <t>BRIONKA D.D.</t>
  </si>
  <si>
    <t>Ukupno BRIONKA D.D.</t>
  </si>
  <si>
    <t>PULA</t>
  </si>
  <si>
    <t>ELEKTROMARKET INSTALACIJE Vl. Legovich Hrobat Paola</t>
  </si>
  <si>
    <t>Ukupno ELEKTROMARKET INSTALACIJE Vl. Legovich Hrobat Paola</t>
  </si>
  <si>
    <t>ELEKTRONIČKI RAČUNI D.O.O.</t>
  </si>
  <si>
    <t>Ukupno ELEKTRONIČKI RAČUNI D.O.O.</t>
  </si>
  <si>
    <t>42889250808</t>
  </si>
  <si>
    <t>ELEKTRO-SERVIS-GB VL.Goran Burnić</t>
  </si>
  <si>
    <t>Ukupno ELEKTRO-SERVIS-GB VL.Goran Burnić</t>
  </si>
  <si>
    <t>HEP-OPSKRBA D.O.O.</t>
  </si>
  <si>
    <t>Ukupno HEP-OPSKRBA D.O.O.</t>
  </si>
  <si>
    <t>63073332379</t>
  </si>
  <si>
    <t>HP-HRVATSKA POŠTA D.D.</t>
  </si>
  <si>
    <t>Ukupno HP-HRVATSKA POŠTA DD</t>
  </si>
  <si>
    <t>VELIKA GORICA</t>
  </si>
  <si>
    <t>HRT, JAVNA USTANOVA</t>
  </si>
  <si>
    <t>Ukupno HRT, JAVNA USTANOVA</t>
  </si>
  <si>
    <t>68419124305</t>
  </si>
  <si>
    <t>INFOPROJEKT D.O.O.</t>
  </si>
  <si>
    <t>Ukupno INFOPROJEKT D.O.O.</t>
  </si>
  <si>
    <t>47097666873</t>
  </si>
  <si>
    <t>RIJEKA</t>
  </si>
  <si>
    <t>MARI-TRGOVINA D.O.O.</t>
  </si>
  <si>
    <t>Ukupno MARI-TRGOVINA D.O.O.</t>
  </si>
  <si>
    <t>48613947457</t>
  </si>
  <si>
    <t>NAST. ZAVOD ZA JAVNO ZDRAVS. ISTARSKE ŽUP.</t>
  </si>
  <si>
    <t>Ukupno NAST. ZAVOD ZA JAVNO ZDRAVS. IST. ŽUP.</t>
  </si>
  <si>
    <t>90629578695</t>
  </si>
  <si>
    <t>OTIS DIZALA D.O.O.</t>
  </si>
  <si>
    <t>Ukupno OTIS DIZALA D.O.O.</t>
  </si>
  <si>
    <t>76080865307</t>
  </si>
  <si>
    <t>PERT D.O.O.</t>
  </si>
  <si>
    <t>Ukupno PERT D.O.O.</t>
  </si>
  <si>
    <t>PERUTNINA PTUJ - PIPO D.O.O.</t>
  </si>
  <si>
    <t>Ukupno PERUTNINA PTUJ - PIPO D.O.O.</t>
  </si>
  <si>
    <t>07977069210</t>
  </si>
  <si>
    <t>ČAKOVEC</t>
  </si>
  <si>
    <t>Ukupno PRODUKT KOMERC D.O.O.</t>
  </si>
  <si>
    <t>PRODUKT KOMERC D.O.O.</t>
  </si>
  <si>
    <t>PAZIN</t>
  </si>
  <si>
    <t>ISTARSKI VODOVOD D.O.O.</t>
  </si>
  <si>
    <t>Ukupno ISTARSKI VODOVOD D.O.O.</t>
  </si>
  <si>
    <t>13269963589</t>
  </si>
  <si>
    <t>BUZET</t>
  </si>
  <si>
    <t>S.I.C. D.O.O.</t>
  </si>
  <si>
    <t>Ukupno S.I.C. D.O.O.</t>
  </si>
  <si>
    <t>78698983769</t>
  </si>
  <si>
    <t>VIŠNJAN</t>
  </si>
  <si>
    <t>SAPONIA D.D.</t>
  </si>
  <si>
    <t>Ukupno SAPONIA D.D.</t>
  </si>
  <si>
    <t>37879152548</t>
  </si>
  <si>
    <t>OSIJEK</t>
  </si>
  <si>
    <t>TEH-PROJEKT ENERGETIKA D. O. O.</t>
  </si>
  <si>
    <t>Ukupno TEH-PROJEKT ENERGETIKA D. O. O.</t>
  </si>
  <si>
    <t>89370831907</t>
  </si>
  <si>
    <t>TERA D.O.O.</t>
  </si>
  <si>
    <t>Ukupno TERA D.O.O.</t>
  </si>
  <si>
    <t>13824554156</t>
  </si>
  <si>
    <t>TIM D.O.O.</t>
  </si>
  <si>
    <t>Ukupno TIM D.O.O.</t>
  </si>
  <si>
    <t>48450888776</t>
  </si>
  <si>
    <t>VAGABUNDO D.O.O.</t>
  </si>
  <si>
    <t>Ukupno VAGABUNDO D.O.O.</t>
  </si>
  <si>
    <t>88590535237</t>
  </si>
  <si>
    <t>VAJDA D.D.</t>
  </si>
  <si>
    <t>16257048014</t>
  </si>
  <si>
    <t>VINDIJA D. D.</t>
  </si>
  <si>
    <t>Ukupno VAJDA D.D.</t>
  </si>
  <si>
    <t>Ukupno VINDIJA D.D.</t>
  </si>
  <si>
    <t>Z.O. ČERVAR, VL. ROŽANA ČERVAR I FRANKO ČERVAR ROŽANA</t>
  </si>
  <si>
    <t>Ukupno Z.O. ČERVAR, VL. ROŽANA ČERVAR I FRANKO ČERVAR ROŽANA</t>
  </si>
  <si>
    <t>LUPOGLAV</t>
  </si>
  <si>
    <t>BINA-ISTRA D.D.</t>
  </si>
  <si>
    <t>Ukupno BINA-ISTRA D.D.</t>
  </si>
  <si>
    <t>3234 Komunalne usluge</t>
  </si>
  <si>
    <t>3292 Premije osiguranja</t>
  </si>
  <si>
    <t>3232 Usluge tekućeg i investicijskog održavanja</t>
  </si>
  <si>
    <t>3224 Materijal i dijelovi za tekuće i investicijsko održavanje</t>
  </si>
  <si>
    <t>3233 Usluge promidžbe i informiranja</t>
  </si>
  <si>
    <t>3236 Zdravstvene i veterinarske usluge</t>
  </si>
  <si>
    <t>3237 Intelektualne i osobne usluge</t>
  </si>
  <si>
    <t>3221 Uredski materijal i ostali materijalni rashod</t>
  </si>
  <si>
    <t>3114 Plaće za posebne uvjete rada</t>
  </si>
  <si>
    <t>BATIS D.O.O.</t>
  </si>
  <si>
    <t>Ukupno BATIS D.O.O.</t>
  </si>
  <si>
    <t>CONSULTING &amp; ENGINEERING STUDIO D.O.O.</t>
  </si>
  <si>
    <t>Ukupno CONSULTING &amp; ENGINEERING STUDIO D.O.O.</t>
  </si>
  <si>
    <t>88006576083</t>
  </si>
  <si>
    <t>NOVIGRAD</t>
  </si>
  <si>
    <t>93819657319</t>
  </si>
  <si>
    <t>D.M.M. - TIM D.O.O.</t>
  </si>
  <si>
    <t>Ukupno D.M.M. - TIM D.O.O.</t>
  </si>
  <si>
    <t>DRŽAVNI PRORAČUN RH</t>
  </si>
  <si>
    <t>Ukupno DRŽAVNI PRORAČUN RH</t>
  </si>
  <si>
    <t>ELEKTROMEHANIKA TERLEVIĆ D.O.O.</t>
  </si>
  <si>
    <t>Ukupno ELEKTROMEHANIKA TERLEVIĆ D.O.O.</t>
  </si>
  <si>
    <t>54899349912</t>
  </si>
  <si>
    <t>POREČ</t>
  </si>
  <si>
    <t>ENEL-SPLIT D.O.O.</t>
  </si>
  <si>
    <t>SPLIT</t>
  </si>
  <si>
    <t>Ukupno ENEL-SPLIT  D.O.O.</t>
  </si>
  <si>
    <t>HYDRA D.O.O.</t>
  </si>
  <si>
    <t>Ukupno HYDRA D.O.O.</t>
  </si>
  <si>
    <t>24970362693</t>
  </si>
  <si>
    <t>ISTARSKI DOMOVI ZDRAVLJA</t>
  </si>
  <si>
    <t>Ukupno ISTARSKI DOMOVI ZDRAVLJA</t>
  </si>
  <si>
    <t>IWE D.O.O.</t>
  </si>
  <si>
    <t>Ukupno IWE D.O.O</t>
  </si>
  <si>
    <t>IZDAVAČKA KUĆA USUN D.O.O.</t>
  </si>
  <si>
    <t>Ukupno IZDAVAČKA KUĆA USUN D.O.O.</t>
  </si>
  <si>
    <t>KARLA LADAVAC, VD JAVNOG BILJEŽNIKA</t>
  </si>
  <si>
    <t>Ukupno KARLA LADAVAC, VD JAVNOG BILJEŽNIKA</t>
  </si>
  <si>
    <t>3295 Pristojbe i naknade</t>
  </si>
  <si>
    <t>KONTROL-BIRO D.O.O.</t>
  </si>
  <si>
    <t>Ukupno KONTROL-BIRO D.O.O.</t>
  </si>
  <si>
    <t>MILENA D.O.O.</t>
  </si>
  <si>
    <t>Ukupno MILENA D.O.O.</t>
  </si>
  <si>
    <t>88480055099</t>
  </si>
  <si>
    <t>NARODNE NOVINE DD</t>
  </si>
  <si>
    <t>Ukupno NARODNE NOVINE DD</t>
  </si>
  <si>
    <t>64546066176</t>
  </si>
  <si>
    <t>TANJA FERENC -  JAVNOI BILJEŽNIK</t>
  </si>
  <si>
    <t>56822948795</t>
  </si>
  <si>
    <t>SAVEZ ENERGETIČARA HRVATSKE</t>
  </si>
  <si>
    <t>Ukupno SAVEZ ENERGETIČARA HRVATSKE</t>
  </si>
  <si>
    <t>VATROMAX K.M.B. D.O.O.</t>
  </si>
  <si>
    <t>Ukupno VATROMAX K.M.B. D.O.O.</t>
  </si>
  <si>
    <t>10545415025</t>
  </si>
  <si>
    <t>KASTAV</t>
  </si>
  <si>
    <t>TEDi poslovanje d.o.o.</t>
  </si>
  <si>
    <t>Ukupno TEDi poslovanje d.o.o.</t>
  </si>
  <si>
    <t>05614216244</t>
  </si>
  <si>
    <t>INFORMACIJA O TROŠENJU SREDSTAVA ZA OŽUJAK 2024. GODINE</t>
  </si>
  <si>
    <t>Ukupno za ožujak 2024.</t>
  </si>
  <si>
    <t>UKUPNO ZA OŽUJAK 2024.</t>
  </si>
  <si>
    <t>Ukupno TANJA FERENC -  JAVNI BILJEŽNIK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</si>
</sst>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m\.yyyy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21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/>
    </xf>
    <xf numFmtId="0" fontId="1" fillId="9" borderId="10" xfId="0" applyNumberFormat="1" applyFont="1" applyFill="1" applyBorder="1" applyAlignment="1">
      <alignment/>
    </xf>
    <xf numFmtId="4" fontId="1" fillId="9" borderId="10" xfId="0" applyNumberFormat="1" applyFont="1" applyFill="1" applyBorder="1" applyAlignment="1">
      <alignment/>
    </xf>
    <xf numFmtId="0" fontId="38" fillId="33" borderId="10" xfId="0" applyNumberFormat="1" applyFont="1" applyFill="1" applyBorder="1" applyAlignment="1">
      <alignment horizontal="center" vertical="center" wrapText="1"/>
    </xf>
    <xf numFmtId="0" fontId="1" fillId="6" borderId="0" xfId="0" applyNumberFormat="1" applyFont="1" applyFill="1" applyBorder="1" applyAlignment="1">
      <alignment/>
    </xf>
    <xf numFmtId="0" fontId="1" fillId="6" borderId="0" xfId="0" applyNumberFormat="1" applyFont="1" applyFill="1" applyBorder="1" applyAlignment="1">
      <alignment horizontal="center" vertical="center"/>
    </xf>
    <xf numFmtId="0" fontId="1" fillId="6" borderId="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9" borderId="1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1" fillId="34" borderId="10" xfId="0" applyNumberFormat="1" applyFont="1" applyFill="1" applyBorder="1" applyAlignment="1">
      <alignment horizontal="left" vertical="center" wrapText="1"/>
    </xf>
    <xf numFmtId="0" fontId="1" fillId="9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9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" fillId="6" borderId="0" xfId="0" applyNumberFormat="1" applyFont="1" applyFill="1" applyBorder="1" applyAlignment="1">
      <alignment horizontal="center" vertical="center"/>
    </xf>
    <xf numFmtId="0" fontId="1" fillId="6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49">
      <selection activeCell="K60" sqref="K60"/>
    </sheetView>
  </sheetViews>
  <sheetFormatPr defaultColWidth="9.140625" defaultRowHeight="12.75"/>
  <cols>
    <col min="1" max="1" width="47.28125" style="2" bestFit="1" customWidth="1"/>
    <col min="2" max="2" width="22.00390625" style="2" customWidth="1"/>
    <col min="3" max="3" width="17.57421875" style="2" customWidth="1"/>
    <col min="4" max="4" width="15.28125" style="2" bestFit="1" customWidth="1"/>
    <col min="5" max="5" width="25.7109375" style="2" customWidth="1"/>
    <col min="6" max="20" width="8.8515625" style="2" customWidth="1"/>
  </cols>
  <sheetData>
    <row r="1" spans="1:5" ht="12.75">
      <c r="A1" s="13" t="s">
        <v>11</v>
      </c>
      <c r="B1" s="13"/>
      <c r="C1" s="13"/>
      <c r="D1" s="13"/>
      <c r="E1" s="13"/>
    </row>
    <row r="2" spans="1:5" ht="12.75">
      <c r="A2" s="13" t="s">
        <v>38</v>
      </c>
      <c r="B2" s="13"/>
      <c r="C2" s="13"/>
      <c r="D2" s="13"/>
      <c r="E2" s="13"/>
    </row>
    <row r="3" spans="1:5" ht="12.75">
      <c r="A3" s="13" t="s">
        <v>12</v>
      </c>
      <c r="B3" s="13"/>
      <c r="C3" s="13"/>
      <c r="D3" s="13"/>
      <c r="E3" s="13"/>
    </row>
    <row r="4" spans="1:5" ht="12.75">
      <c r="A4" s="13" t="s">
        <v>13</v>
      </c>
      <c r="B4" s="13"/>
      <c r="C4" s="13"/>
      <c r="D4" s="13"/>
      <c r="E4" s="13"/>
    </row>
    <row r="5" spans="1:5" ht="12.75">
      <c r="A5" s="30" t="s">
        <v>186</v>
      </c>
      <c r="B5" s="30"/>
      <c r="C5" s="30"/>
      <c r="D5" s="30"/>
      <c r="E5" s="30"/>
    </row>
    <row r="6" spans="1:5" ht="12.75">
      <c r="A6" s="30"/>
      <c r="B6" s="30"/>
      <c r="C6" s="30"/>
      <c r="D6" s="30"/>
      <c r="E6" s="30"/>
    </row>
    <row r="7" spans="1:5" ht="12.75">
      <c r="A7" s="14"/>
      <c r="B7" s="14"/>
      <c r="C7" s="14"/>
      <c r="D7" s="14"/>
      <c r="E7" s="14"/>
    </row>
    <row r="8" spans="1:5" ht="12.75">
      <c r="A8" s="31" t="s">
        <v>14</v>
      </c>
      <c r="B8" s="31"/>
      <c r="C8" s="31"/>
      <c r="D8" s="31"/>
      <c r="E8" s="31"/>
    </row>
    <row r="9" spans="1:5" ht="12.75">
      <c r="A9" s="31"/>
      <c r="B9" s="31"/>
      <c r="C9" s="31"/>
      <c r="D9" s="31"/>
      <c r="E9" s="31"/>
    </row>
    <row r="10" spans="1:5" ht="12.75">
      <c r="A10" s="31"/>
      <c r="B10" s="31"/>
      <c r="C10" s="31"/>
      <c r="D10" s="31"/>
      <c r="E10" s="31"/>
    </row>
    <row r="11" spans="1:5" ht="12.75">
      <c r="A11" s="15"/>
      <c r="B11" s="15"/>
      <c r="C11" s="15"/>
      <c r="D11" s="15"/>
      <c r="E11" s="15"/>
    </row>
    <row r="12" spans="1:5" ht="12.75">
      <c r="A12" s="15" t="s">
        <v>15</v>
      </c>
      <c r="B12" s="15"/>
      <c r="C12" s="15"/>
      <c r="D12" s="15"/>
      <c r="E12" s="15"/>
    </row>
    <row r="13" spans="1:6" ht="26.25">
      <c r="A13" s="12" t="s">
        <v>6</v>
      </c>
      <c r="B13" s="12" t="s">
        <v>7</v>
      </c>
      <c r="C13" s="12" t="s">
        <v>8</v>
      </c>
      <c r="D13" s="12" t="s">
        <v>9</v>
      </c>
      <c r="E13" s="12" t="s">
        <v>10</v>
      </c>
      <c r="F13" s="1"/>
    </row>
    <row r="14" spans="1:5" ht="12.75">
      <c r="A14" s="7" t="s">
        <v>40</v>
      </c>
      <c r="B14" s="27" t="s">
        <v>42</v>
      </c>
      <c r="C14" s="6" t="s">
        <v>23</v>
      </c>
      <c r="D14" s="8">
        <v>1765.51</v>
      </c>
      <c r="E14" s="19" t="s">
        <v>128</v>
      </c>
    </row>
    <row r="15" spans="1:5" ht="12.75">
      <c r="A15" s="10" t="s">
        <v>41</v>
      </c>
      <c r="B15" s="28"/>
      <c r="C15" s="10"/>
      <c r="D15" s="11">
        <v>1765.51</v>
      </c>
      <c r="E15" s="20"/>
    </row>
    <row r="16" spans="1:5" ht="26.25">
      <c r="A16" s="7" t="s">
        <v>3</v>
      </c>
      <c r="B16" s="24">
        <v>29524210204</v>
      </c>
      <c r="C16" s="6" t="s">
        <v>22</v>
      </c>
      <c r="D16" s="8">
        <v>296.47</v>
      </c>
      <c r="E16" s="19" t="s">
        <v>25</v>
      </c>
    </row>
    <row r="17" spans="1:5" ht="12.75">
      <c r="A17" s="10" t="s">
        <v>16</v>
      </c>
      <c r="B17" s="28"/>
      <c r="C17" s="10"/>
      <c r="D17" s="11">
        <v>296.47</v>
      </c>
      <c r="E17" s="20"/>
    </row>
    <row r="18" spans="1:5" ht="12.75">
      <c r="A18" s="7" t="s">
        <v>43</v>
      </c>
      <c r="B18" s="27" t="s">
        <v>44</v>
      </c>
      <c r="C18" s="6" t="s">
        <v>22</v>
      </c>
      <c r="D18" s="8">
        <v>690</v>
      </c>
      <c r="E18" s="19" t="s">
        <v>129</v>
      </c>
    </row>
    <row r="19" spans="1:5" ht="12.75">
      <c r="A19" s="10" t="s">
        <v>45</v>
      </c>
      <c r="B19" s="28"/>
      <c r="C19" s="10"/>
      <c r="D19" s="11">
        <v>690</v>
      </c>
      <c r="E19" s="20"/>
    </row>
    <row r="20" spans="1:5" ht="12.75">
      <c r="A20" s="7" t="s">
        <v>46</v>
      </c>
      <c r="B20" s="27" t="s">
        <v>48</v>
      </c>
      <c r="C20" s="6" t="s">
        <v>22</v>
      </c>
      <c r="D20" s="8">
        <v>175</v>
      </c>
      <c r="E20" s="19" t="s">
        <v>27</v>
      </c>
    </row>
    <row r="21" spans="1:5" ht="12.75">
      <c r="A21" s="10" t="s">
        <v>47</v>
      </c>
      <c r="B21" s="28"/>
      <c r="C21" s="10"/>
      <c r="D21" s="11">
        <v>175</v>
      </c>
      <c r="E21" s="20"/>
    </row>
    <row r="22" spans="1:5" ht="39">
      <c r="A22" s="7" t="s">
        <v>137</v>
      </c>
      <c r="B22" s="26">
        <v>34654711679</v>
      </c>
      <c r="C22" s="6" t="s">
        <v>22</v>
      </c>
      <c r="D22" s="8">
        <v>10.13</v>
      </c>
      <c r="E22" s="19" t="s">
        <v>131</v>
      </c>
    </row>
    <row r="23" spans="1:5" ht="12.75">
      <c r="A23" s="10" t="s">
        <v>138</v>
      </c>
      <c r="B23" s="28"/>
      <c r="C23" s="10"/>
      <c r="D23" s="11">
        <v>10.13</v>
      </c>
      <c r="E23" s="20"/>
    </row>
    <row r="24" spans="1:5" ht="12.75">
      <c r="A24" s="7" t="s">
        <v>126</v>
      </c>
      <c r="B24" s="26">
        <v>13439120211</v>
      </c>
      <c r="C24" s="6" t="s">
        <v>125</v>
      </c>
      <c r="D24" s="8">
        <v>19.8</v>
      </c>
      <c r="E24" s="19" t="s">
        <v>36</v>
      </c>
    </row>
    <row r="25" spans="1:5" ht="12.75">
      <c r="A25" s="10" t="s">
        <v>127</v>
      </c>
      <c r="B25" s="28"/>
      <c r="C25" s="10"/>
      <c r="D25" s="11">
        <v>19.8</v>
      </c>
      <c r="E25" s="20"/>
    </row>
    <row r="26" spans="1:5" ht="12.75">
      <c r="A26" s="7" t="s">
        <v>49</v>
      </c>
      <c r="B26" s="27" t="s">
        <v>51</v>
      </c>
      <c r="C26" s="6" t="s">
        <v>52</v>
      </c>
      <c r="D26" s="8">
        <v>76.18</v>
      </c>
      <c r="E26" s="19" t="s">
        <v>128</v>
      </c>
    </row>
    <row r="27" spans="1:5" ht="12.75">
      <c r="A27" s="10" t="s">
        <v>50</v>
      </c>
      <c r="B27" s="28"/>
      <c r="C27" s="10"/>
      <c r="D27" s="11">
        <v>76.18</v>
      </c>
      <c r="E27" s="20"/>
    </row>
    <row r="28" spans="1:5" ht="12.75">
      <c r="A28" s="7" t="s">
        <v>53</v>
      </c>
      <c r="B28" s="27">
        <v>45422293596</v>
      </c>
      <c r="C28" s="6" t="s">
        <v>55</v>
      </c>
      <c r="D28" s="8">
        <v>2363.82</v>
      </c>
      <c r="E28" s="19" t="s">
        <v>28</v>
      </c>
    </row>
    <row r="29" spans="1:5" ht="12.75">
      <c r="A29" s="10" t="s">
        <v>54</v>
      </c>
      <c r="B29" s="28"/>
      <c r="C29" s="10"/>
      <c r="D29" s="11">
        <v>2363.82</v>
      </c>
      <c r="E29" s="20"/>
    </row>
    <row r="30" spans="1:5" ht="26.25">
      <c r="A30" s="7" t="s">
        <v>139</v>
      </c>
      <c r="B30" s="27" t="s">
        <v>141</v>
      </c>
      <c r="C30" s="6" t="s">
        <v>142</v>
      </c>
      <c r="D30" s="8">
        <v>1327.22</v>
      </c>
      <c r="E30" s="19" t="s">
        <v>134</v>
      </c>
    </row>
    <row r="31" spans="1:5" ht="12.75">
      <c r="A31" s="10" t="s">
        <v>140</v>
      </c>
      <c r="B31" s="28"/>
      <c r="C31" s="10"/>
      <c r="D31" s="11">
        <v>1327.22</v>
      </c>
      <c r="E31" s="20"/>
    </row>
    <row r="32" spans="1:5" ht="12.75">
      <c r="A32" s="7" t="s">
        <v>144</v>
      </c>
      <c r="B32" s="27" t="s">
        <v>143</v>
      </c>
      <c r="C32" s="6" t="s">
        <v>23</v>
      </c>
      <c r="D32" s="8">
        <v>1460.59</v>
      </c>
      <c r="E32" s="19" t="s">
        <v>28</v>
      </c>
    </row>
    <row r="33" spans="1:5" ht="12.75">
      <c r="A33" s="10" t="s">
        <v>145</v>
      </c>
      <c r="B33" s="28"/>
      <c r="C33" s="10"/>
      <c r="D33" s="11">
        <v>1460.59</v>
      </c>
      <c r="E33" s="20"/>
    </row>
    <row r="34" spans="1:5" ht="26.25">
      <c r="A34" s="7" t="s">
        <v>146</v>
      </c>
      <c r="B34" s="27"/>
      <c r="C34" s="6" t="s">
        <v>22</v>
      </c>
      <c r="D34" s="8">
        <v>79.63</v>
      </c>
      <c r="E34" s="19" t="s">
        <v>30</v>
      </c>
    </row>
    <row r="35" spans="1:5" ht="12.75">
      <c r="A35" s="10" t="s">
        <v>147</v>
      </c>
      <c r="B35" s="28"/>
      <c r="C35" s="10"/>
      <c r="D35" s="11">
        <v>79.63</v>
      </c>
      <c r="E35" s="20"/>
    </row>
    <row r="36" spans="1:5" ht="31.5" customHeight="1">
      <c r="A36" s="19" t="s">
        <v>56</v>
      </c>
      <c r="B36" s="27"/>
      <c r="C36" s="6"/>
      <c r="D36" s="8">
        <v>182.06</v>
      </c>
      <c r="E36" s="19" t="s">
        <v>131</v>
      </c>
    </row>
    <row r="37" spans="1:5" ht="26.25">
      <c r="A37" s="23" t="s">
        <v>57</v>
      </c>
      <c r="B37" s="28"/>
      <c r="C37" s="10"/>
      <c r="D37" s="11">
        <v>182.06</v>
      </c>
      <c r="E37" s="20"/>
    </row>
    <row r="38" spans="1:5" ht="26.25">
      <c r="A38" s="7" t="s">
        <v>148</v>
      </c>
      <c r="B38" s="27" t="s">
        <v>150</v>
      </c>
      <c r="C38" s="6" t="s">
        <v>151</v>
      </c>
      <c r="D38" s="8">
        <v>78.73</v>
      </c>
      <c r="E38" s="19" t="s">
        <v>130</v>
      </c>
    </row>
    <row r="39" spans="1:5" ht="12.75">
      <c r="A39" s="10" t="s">
        <v>149</v>
      </c>
      <c r="B39" s="28"/>
      <c r="C39" s="10"/>
      <c r="D39" s="11">
        <v>78.73</v>
      </c>
      <c r="E39" s="20"/>
    </row>
    <row r="40" spans="1:5" ht="12.75">
      <c r="A40" s="7" t="s">
        <v>58</v>
      </c>
      <c r="B40" s="27" t="s">
        <v>60</v>
      </c>
      <c r="C40" s="6" t="s">
        <v>22</v>
      </c>
      <c r="D40" s="8">
        <v>32.7</v>
      </c>
      <c r="E40" s="19" t="s">
        <v>27</v>
      </c>
    </row>
    <row r="41" spans="1:5" ht="12.75">
      <c r="A41" s="10" t="s">
        <v>59</v>
      </c>
      <c r="B41" s="28"/>
      <c r="C41" s="10"/>
      <c r="D41" s="11">
        <v>32.7</v>
      </c>
      <c r="E41" s="20"/>
    </row>
    <row r="42" spans="1:5" ht="26.25">
      <c r="A42" s="7" t="s">
        <v>61</v>
      </c>
      <c r="B42" s="27"/>
      <c r="C42" s="6"/>
      <c r="D42" s="8">
        <v>3391</v>
      </c>
      <c r="E42" s="19" t="s">
        <v>130</v>
      </c>
    </row>
    <row r="43" spans="1:5" ht="12.75">
      <c r="A43" s="10" t="s">
        <v>62</v>
      </c>
      <c r="B43" s="28"/>
      <c r="C43" s="10"/>
      <c r="D43" s="11">
        <v>3391</v>
      </c>
      <c r="E43" s="20"/>
    </row>
    <row r="44" spans="1:5" ht="12.75">
      <c r="A44" s="7" t="s">
        <v>152</v>
      </c>
      <c r="B44" s="6">
        <v>34987217891</v>
      </c>
      <c r="C44" s="6" t="s">
        <v>153</v>
      </c>
      <c r="D44" s="8">
        <v>330</v>
      </c>
      <c r="E44" s="19" t="s">
        <v>27</v>
      </c>
    </row>
    <row r="45" spans="1:5" ht="12.75">
      <c r="A45" s="10" t="s">
        <v>154</v>
      </c>
      <c r="B45" s="10"/>
      <c r="C45" s="10"/>
      <c r="D45" s="11">
        <v>330</v>
      </c>
      <c r="E45" s="20"/>
    </row>
    <row r="46" spans="1:5" ht="12.75">
      <c r="A46" s="7" t="s">
        <v>63</v>
      </c>
      <c r="B46" s="27" t="s">
        <v>65</v>
      </c>
      <c r="C46" s="6" t="s">
        <v>22</v>
      </c>
      <c r="D46" s="8">
        <v>3561.99</v>
      </c>
      <c r="E46" s="19" t="s">
        <v>29</v>
      </c>
    </row>
    <row r="47" spans="1:5" ht="12.75">
      <c r="A47" s="10" t="s">
        <v>64</v>
      </c>
      <c r="B47" s="28"/>
      <c r="C47" s="10"/>
      <c r="D47" s="11">
        <v>3561.99</v>
      </c>
      <c r="E47" s="20"/>
    </row>
    <row r="48" spans="1:5" ht="26.25">
      <c r="A48" s="7" t="s">
        <v>66</v>
      </c>
      <c r="B48" s="27">
        <v>87311810356</v>
      </c>
      <c r="C48" s="6" t="s">
        <v>68</v>
      </c>
      <c r="D48" s="8">
        <v>60.98</v>
      </c>
      <c r="E48" s="19" t="s">
        <v>25</v>
      </c>
    </row>
    <row r="49" spans="1:5" ht="12.75">
      <c r="A49" s="10" t="s">
        <v>67</v>
      </c>
      <c r="B49" s="28"/>
      <c r="C49" s="10"/>
      <c r="D49" s="11">
        <v>60.98</v>
      </c>
      <c r="E49" s="20"/>
    </row>
    <row r="50" spans="1:5" ht="26.25">
      <c r="A50" s="7" t="s">
        <v>69</v>
      </c>
      <c r="B50" s="27" t="s">
        <v>71</v>
      </c>
      <c r="C50" s="6" t="s">
        <v>22</v>
      </c>
      <c r="D50" s="8">
        <v>10.62</v>
      </c>
      <c r="E50" s="19" t="s">
        <v>132</v>
      </c>
    </row>
    <row r="51" spans="1:5" ht="12.75">
      <c r="A51" s="10" t="s">
        <v>70</v>
      </c>
      <c r="B51" s="28"/>
      <c r="C51" s="10"/>
      <c r="D51" s="11">
        <v>10.62</v>
      </c>
      <c r="E51" s="20"/>
    </row>
    <row r="52" spans="1:5" ht="12.75">
      <c r="A52" s="7" t="s">
        <v>155</v>
      </c>
      <c r="B52" s="27" t="s">
        <v>157</v>
      </c>
      <c r="C52" s="6" t="s">
        <v>23</v>
      </c>
      <c r="D52" s="8">
        <v>318.56</v>
      </c>
      <c r="E52" s="19" t="s">
        <v>27</v>
      </c>
    </row>
    <row r="53" spans="1:5" ht="12.75">
      <c r="A53" s="10" t="s">
        <v>156</v>
      </c>
      <c r="B53" s="28"/>
      <c r="C53" s="10"/>
      <c r="D53" s="11">
        <v>318.56</v>
      </c>
      <c r="E53" s="20"/>
    </row>
    <row r="54" spans="1:5" ht="12.75">
      <c r="A54" s="7" t="s">
        <v>72</v>
      </c>
      <c r="B54" s="27" t="s">
        <v>74</v>
      </c>
      <c r="C54" s="6" t="s">
        <v>75</v>
      </c>
      <c r="D54" s="8">
        <v>681.25</v>
      </c>
      <c r="E54" s="19" t="s">
        <v>27</v>
      </c>
    </row>
    <row r="55" spans="1:5" ht="12.75">
      <c r="A55" s="10" t="s">
        <v>73</v>
      </c>
      <c r="B55" s="28"/>
      <c r="C55" s="10"/>
      <c r="D55" s="11">
        <v>681.25</v>
      </c>
      <c r="E55" s="20"/>
    </row>
    <row r="56" spans="1:5" ht="26.25">
      <c r="A56" s="7" t="s">
        <v>1</v>
      </c>
      <c r="B56" s="24">
        <v>65723536010</v>
      </c>
      <c r="C56" s="6" t="s">
        <v>23</v>
      </c>
      <c r="D56" s="8">
        <v>220.94</v>
      </c>
      <c r="E56" s="19" t="s">
        <v>26</v>
      </c>
    </row>
    <row r="57" spans="1:5" ht="12.75">
      <c r="A57" s="10" t="s">
        <v>17</v>
      </c>
      <c r="B57" s="28"/>
      <c r="C57" s="10"/>
      <c r="D57" s="11">
        <v>220.94</v>
      </c>
      <c r="E57" s="20"/>
    </row>
    <row r="58" spans="1:5" ht="26.25">
      <c r="A58" s="7" t="s">
        <v>158</v>
      </c>
      <c r="B58" s="24">
        <v>99092064857</v>
      </c>
      <c r="C58" s="6" t="s">
        <v>55</v>
      </c>
      <c r="D58" s="8">
        <v>49.28</v>
      </c>
      <c r="E58" s="19" t="s">
        <v>133</v>
      </c>
    </row>
    <row r="59" spans="1:5" ht="12.75">
      <c r="A59" s="10" t="s">
        <v>159</v>
      </c>
      <c r="B59" s="28"/>
      <c r="C59" s="10"/>
      <c r="D59" s="11">
        <v>49.28</v>
      </c>
      <c r="E59" s="20"/>
    </row>
    <row r="60" spans="1:5" ht="26.25">
      <c r="A60" s="7" t="s">
        <v>160</v>
      </c>
      <c r="B60" s="24">
        <v>52692520515</v>
      </c>
      <c r="C60" s="6" t="s">
        <v>142</v>
      </c>
      <c r="D60" s="8">
        <v>1149.29</v>
      </c>
      <c r="E60" s="19" t="s">
        <v>31</v>
      </c>
    </row>
    <row r="61" spans="1:5" ht="12.75">
      <c r="A61" s="10" t="s">
        <v>161</v>
      </c>
      <c r="B61" s="28"/>
      <c r="C61" s="10"/>
      <c r="D61" s="11">
        <v>1149.29</v>
      </c>
      <c r="E61" s="20"/>
    </row>
    <row r="62" spans="1:5" ht="26.25">
      <c r="A62" s="7" t="s">
        <v>162</v>
      </c>
      <c r="B62" s="24">
        <v>46161803464</v>
      </c>
      <c r="C62" s="6" t="s">
        <v>22</v>
      </c>
      <c r="D62" s="8">
        <v>7.83</v>
      </c>
      <c r="E62" s="19" t="s">
        <v>31</v>
      </c>
    </row>
    <row r="63" spans="1:5" ht="12.75">
      <c r="A63" s="10" t="s">
        <v>163</v>
      </c>
      <c r="B63" s="28"/>
      <c r="C63" s="10"/>
      <c r="D63" s="11">
        <v>7.83</v>
      </c>
      <c r="E63" s="20"/>
    </row>
    <row r="64" spans="1:5" ht="12.75">
      <c r="A64" s="7" t="s">
        <v>164</v>
      </c>
      <c r="B64" s="24"/>
      <c r="C64" s="6"/>
      <c r="D64" s="8">
        <v>12.5</v>
      </c>
      <c r="E64" s="19" t="s">
        <v>166</v>
      </c>
    </row>
    <row r="65" spans="1:5" ht="12.75">
      <c r="A65" s="10" t="s">
        <v>165</v>
      </c>
      <c r="B65" s="28"/>
      <c r="C65" s="10"/>
      <c r="D65" s="11">
        <v>12.5</v>
      </c>
      <c r="E65" s="20"/>
    </row>
    <row r="66" spans="1:5" ht="12.75">
      <c r="A66" s="7" t="s">
        <v>175</v>
      </c>
      <c r="B66" s="24"/>
      <c r="C66" s="6"/>
      <c r="D66" s="8">
        <v>12.5</v>
      </c>
      <c r="E66" s="19" t="s">
        <v>166</v>
      </c>
    </row>
    <row r="67" spans="1:5" ht="12.75">
      <c r="A67" s="10" t="s">
        <v>189</v>
      </c>
      <c r="B67" s="28"/>
      <c r="C67" s="10"/>
      <c r="D67" s="11">
        <v>12.5</v>
      </c>
      <c r="E67" s="20"/>
    </row>
    <row r="68" spans="1:5" ht="26.25">
      <c r="A68" s="7" t="s">
        <v>167</v>
      </c>
      <c r="B68" s="24">
        <v>80916616067</v>
      </c>
      <c r="C68" s="6" t="s">
        <v>22</v>
      </c>
      <c r="D68" s="8">
        <v>62.5</v>
      </c>
      <c r="E68" s="19" t="s">
        <v>134</v>
      </c>
    </row>
    <row r="69" spans="1:5" ht="12.75">
      <c r="A69" s="10" t="s">
        <v>168</v>
      </c>
      <c r="B69" s="28"/>
      <c r="C69" s="10"/>
      <c r="D69" s="11">
        <v>62.5</v>
      </c>
      <c r="E69" s="20"/>
    </row>
    <row r="70" spans="1:5" ht="12.75">
      <c r="A70" s="7" t="s">
        <v>2</v>
      </c>
      <c r="B70" s="24">
        <v>62226620908</v>
      </c>
      <c r="C70" s="6" t="s">
        <v>22</v>
      </c>
      <c r="D70" s="8">
        <v>2010.42</v>
      </c>
      <c r="E70" s="19" t="s">
        <v>28</v>
      </c>
    </row>
    <row r="71" spans="1:5" ht="12.75">
      <c r="A71" s="10" t="s">
        <v>18</v>
      </c>
      <c r="B71" s="28"/>
      <c r="C71" s="10"/>
      <c r="D71" s="11">
        <v>2010.42</v>
      </c>
      <c r="E71" s="20"/>
    </row>
    <row r="72" spans="1:5" ht="12.75">
      <c r="A72" s="7" t="s">
        <v>76</v>
      </c>
      <c r="B72" s="27" t="s">
        <v>78</v>
      </c>
      <c r="C72" s="6" t="s">
        <v>22</v>
      </c>
      <c r="D72" s="8">
        <v>2110.86</v>
      </c>
      <c r="E72" s="19" t="s">
        <v>28</v>
      </c>
    </row>
    <row r="73" spans="1:5" ht="12.75">
      <c r="A73" s="10" t="s">
        <v>77</v>
      </c>
      <c r="B73" s="28"/>
      <c r="C73" s="10"/>
      <c r="D73" s="11">
        <v>2110.86</v>
      </c>
      <c r="E73" s="20"/>
    </row>
    <row r="74" spans="1:5" ht="12.75">
      <c r="A74" s="7" t="s">
        <v>169</v>
      </c>
      <c r="B74" s="27" t="s">
        <v>171</v>
      </c>
      <c r="C74" s="6" t="s">
        <v>101</v>
      </c>
      <c r="D74" s="8">
        <v>1065.63</v>
      </c>
      <c r="E74" s="19" t="s">
        <v>28</v>
      </c>
    </row>
    <row r="75" spans="1:5" ht="12.75">
      <c r="A75" s="10" t="s">
        <v>170</v>
      </c>
      <c r="B75" s="28"/>
      <c r="C75" s="10"/>
      <c r="D75" s="11">
        <v>1065.63</v>
      </c>
      <c r="E75" s="20"/>
    </row>
    <row r="76" spans="1:5" ht="26.25">
      <c r="A76" s="7" t="s">
        <v>172</v>
      </c>
      <c r="B76" s="27" t="s">
        <v>174</v>
      </c>
      <c r="C76" s="6" t="s">
        <v>22</v>
      </c>
      <c r="D76" s="8">
        <v>860</v>
      </c>
      <c r="E76" s="19" t="s">
        <v>132</v>
      </c>
    </row>
    <row r="77" spans="1:5" ht="12.75">
      <c r="A77" s="10" t="s">
        <v>173</v>
      </c>
      <c r="B77" s="28"/>
      <c r="C77" s="10"/>
      <c r="D77" s="11">
        <v>860</v>
      </c>
      <c r="E77" s="20"/>
    </row>
    <row r="78" spans="1:5" ht="26.25">
      <c r="A78" s="7" t="s">
        <v>79</v>
      </c>
      <c r="B78" s="27" t="s">
        <v>81</v>
      </c>
      <c r="C78" s="6" t="s">
        <v>55</v>
      </c>
      <c r="D78" s="8">
        <v>43.8</v>
      </c>
      <c r="E78" s="19" t="s">
        <v>133</v>
      </c>
    </row>
    <row r="79" spans="1:5" ht="12.75">
      <c r="A79" s="10" t="s">
        <v>80</v>
      </c>
      <c r="B79" s="28"/>
      <c r="C79" s="10"/>
      <c r="D79" s="11">
        <v>43.8</v>
      </c>
      <c r="E79" s="20"/>
    </row>
    <row r="80" spans="1:5" ht="26.25">
      <c r="A80" s="7" t="s">
        <v>82</v>
      </c>
      <c r="B80" s="27" t="s">
        <v>84</v>
      </c>
      <c r="C80" s="6" t="s">
        <v>22</v>
      </c>
      <c r="D80" s="8">
        <v>69.35</v>
      </c>
      <c r="E80" s="19" t="s">
        <v>130</v>
      </c>
    </row>
    <row r="81" spans="1:5" ht="12.75">
      <c r="A81" s="10" t="s">
        <v>83</v>
      </c>
      <c r="B81" s="28"/>
      <c r="C81" s="10"/>
      <c r="D81" s="11">
        <v>69.35</v>
      </c>
      <c r="E81" s="20"/>
    </row>
    <row r="82" spans="1:5" ht="12.75">
      <c r="A82" s="7" t="s">
        <v>85</v>
      </c>
      <c r="B82" s="27" t="s">
        <v>48</v>
      </c>
      <c r="C82" s="6" t="s">
        <v>22</v>
      </c>
      <c r="D82" s="8">
        <v>2616.21</v>
      </c>
      <c r="E82" s="19" t="s">
        <v>28</v>
      </c>
    </row>
    <row r="83" spans="1:5" ht="12.75">
      <c r="A83" s="10" t="s">
        <v>86</v>
      </c>
      <c r="B83" s="28"/>
      <c r="C83" s="10"/>
      <c r="D83" s="11">
        <v>2616.21</v>
      </c>
      <c r="E83" s="20"/>
    </row>
    <row r="84" spans="1:5" ht="12.75">
      <c r="A84" s="7" t="s">
        <v>87</v>
      </c>
      <c r="B84" s="27" t="s">
        <v>89</v>
      </c>
      <c r="C84" s="6" t="s">
        <v>90</v>
      </c>
      <c r="D84" s="8">
        <v>706.18</v>
      </c>
      <c r="E84" s="19" t="s">
        <v>28</v>
      </c>
    </row>
    <row r="85" spans="1:5" ht="12.75">
      <c r="A85" s="10" t="s">
        <v>88</v>
      </c>
      <c r="B85" s="28"/>
      <c r="C85" s="10"/>
      <c r="D85" s="11">
        <v>706.18</v>
      </c>
      <c r="E85" s="20"/>
    </row>
    <row r="86" spans="1:5" ht="12.75">
      <c r="A86" s="3" t="s">
        <v>4</v>
      </c>
      <c r="B86" s="24">
        <v>75550985023</v>
      </c>
      <c r="C86" s="16" t="s">
        <v>22</v>
      </c>
      <c r="D86" s="4">
        <v>116.03</v>
      </c>
      <c r="E86" s="21" t="s">
        <v>29</v>
      </c>
    </row>
    <row r="87" spans="1:5" ht="12.75">
      <c r="A87" s="10" t="s">
        <v>19</v>
      </c>
      <c r="B87" s="28"/>
      <c r="C87" s="10"/>
      <c r="D87" s="11">
        <v>116.03</v>
      </c>
      <c r="E87" s="20"/>
    </row>
    <row r="88" spans="1:5" ht="12.75">
      <c r="A88" s="7" t="s">
        <v>92</v>
      </c>
      <c r="B88" s="27">
        <v>87514740647</v>
      </c>
      <c r="C88" s="6" t="s">
        <v>93</v>
      </c>
      <c r="D88" s="8">
        <v>2670.36</v>
      </c>
      <c r="E88" s="19" t="s">
        <v>28</v>
      </c>
    </row>
    <row r="89" spans="1:5" ht="12.75">
      <c r="A89" s="10" t="s">
        <v>91</v>
      </c>
      <c r="B89" s="28"/>
      <c r="C89" s="10"/>
      <c r="D89" s="11">
        <v>2670.36</v>
      </c>
      <c r="E89" s="20"/>
    </row>
    <row r="90" spans="1:5" ht="12.75">
      <c r="A90" s="3" t="s">
        <v>0</v>
      </c>
      <c r="B90" s="29" t="s">
        <v>39</v>
      </c>
      <c r="C90" s="16" t="s">
        <v>24</v>
      </c>
      <c r="D90" s="4">
        <v>6956.25</v>
      </c>
      <c r="E90" s="21" t="s">
        <v>29</v>
      </c>
    </row>
    <row r="91" spans="1:5" ht="12.75">
      <c r="A91" s="10" t="s">
        <v>20</v>
      </c>
      <c r="B91" s="28"/>
      <c r="C91" s="10"/>
      <c r="D91" s="11">
        <v>6956.25</v>
      </c>
      <c r="E91" s="20"/>
    </row>
    <row r="92" spans="1:5" ht="26.25">
      <c r="A92" s="3" t="s">
        <v>177</v>
      </c>
      <c r="B92" s="29" t="s">
        <v>176</v>
      </c>
      <c r="C92" s="16" t="s">
        <v>22</v>
      </c>
      <c r="D92" s="4">
        <v>53.75</v>
      </c>
      <c r="E92" s="19" t="s">
        <v>30</v>
      </c>
    </row>
    <row r="93" spans="1:5" ht="12.75">
      <c r="A93" s="10" t="s">
        <v>178</v>
      </c>
      <c r="B93" s="28"/>
      <c r="C93" s="10"/>
      <c r="D93" s="11">
        <v>53.75</v>
      </c>
      <c r="E93" s="20"/>
    </row>
    <row r="94" spans="1:5" ht="12.75">
      <c r="A94" s="7" t="s">
        <v>94</v>
      </c>
      <c r="B94" s="27" t="s">
        <v>96</v>
      </c>
      <c r="C94" s="6" t="s">
        <v>97</v>
      </c>
      <c r="D94" s="8">
        <v>2750.36</v>
      </c>
      <c r="E94" s="19" t="s">
        <v>128</v>
      </c>
    </row>
    <row r="95" spans="1:5" ht="12.75">
      <c r="A95" s="10" t="s">
        <v>95</v>
      </c>
      <c r="B95" s="28"/>
      <c r="C95" s="10"/>
      <c r="D95" s="11">
        <v>2750.36</v>
      </c>
      <c r="E95" s="20"/>
    </row>
    <row r="96" spans="1:5" ht="12.75">
      <c r="A96" s="7" t="s">
        <v>98</v>
      </c>
      <c r="B96" s="27" t="s">
        <v>100</v>
      </c>
      <c r="C96" s="6" t="s">
        <v>101</v>
      </c>
      <c r="D96" s="8">
        <v>159</v>
      </c>
      <c r="E96" s="19" t="s">
        <v>28</v>
      </c>
    </row>
    <row r="97" spans="1:5" ht="12.75">
      <c r="A97" s="10" t="s">
        <v>99</v>
      </c>
      <c r="B97" s="28"/>
      <c r="C97" s="10"/>
      <c r="D97" s="11">
        <v>159</v>
      </c>
      <c r="E97" s="20"/>
    </row>
    <row r="98" spans="1:5" ht="26.25">
      <c r="A98" s="7" t="s">
        <v>102</v>
      </c>
      <c r="B98" s="27" t="s">
        <v>104</v>
      </c>
      <c r="C98" s="6" t="s">
        <v>105</v>
      </c>
      <c r="D98" s="8">
        <v>1036.48</v>
      </c>
      <c r="E98" s="19" t="s">
        <v>31</v>
      </c>
    </row>
    <row r="99" spans="1:5" ht="12.75">
      <c r="A99" s="10" t="s">
        <v>103</v>
      </c>
      <c r="B99" s="28"/>
      <c r="C99" s="10"/>
      <c r="D99" s="11">
        <v>1036.48</v>
      </c>
      <c r="E99" s="20"/>
    </row>
    <row r="100" spans="1:5" ht="26.25">
      <c r="A100" s="7" t="s">
        <v>106</v>
      </c>
      <c r="B100" s="27" t="s">
        <v>108</v>
      </c>
      <c r="C100" s="6" t="s">
        <v>75</v>
      </c>
      <c r="D100" s="8">
        <v>747.5</v>
      </c>
      <c r="E100" s="19" t="s">
        <v>130</v>
      </c>
    </row>
    <row r="101" spans="1:5" ht="12.75">
      <c r="A101" s="10" t="s">
        <v>107</v>
      </c>
      <c r="B101" s="28"/>
      <c r="C101" s="10"/>
      <c r="D101" s="11">
        <v>747.5</v>
      </c>
      <c r="E101" s="20"/>
    </row>
    <row r="102" spans="1:5" ht="26.25">
      <c r="A102" s="7" t="s">
        <v>5</v>
      </c>
      <c r="B102" s="24">
        <v>70133616033</v>
      </c>
      <c r="C102" s="6" t="s">
        <v>22</v>
      </c>
      <c r="D102" s="8">
        <v>141.89</v>
      </c>
      <c r="E102" s="19" t="s">
        <v>25</v>
      </c>
    </row>
    <row r="103" spans="1:5" ht="12.75">
      <c r="A103" s="10" t="s">
        <v>21</v>
      </c>
      <c r="B103" s="28"/>
      <c r="C103" s="10"/>
      <c r="D103" s="11">
        <v>141.89</v>
      </c>
      <c r="E103" s="20"/>
    </row>
    <row r="104" spans="1:5" ht="39">
      <c r="A104" s="7" t="s">
        <v>109</v>
      </c>
      <c r="B104" s="27" t="s">
        <v>111</v>
      </c>
      <c r="C104" s="6" t="s">
        <v>23</v>
      </c>
      <c r="D104" s="8">
        <v>326.1</v>
      </c>
      <c r="E104" s="19" t="s">
        <v>131</v>
      </c>
    </row>
    <row r="105" spans="1:5" ht="12.75">
      <c r="A105" s="10" t="s">
        <v>110</v>
      </c>
      <c r="B105" s="28"/>
      <c r="C105" s="10"/>
      <c r="D105" s="11">
        <v>326.1</v>
      </c>
      <c r="E105" s="20"/>
    </row>
    <row r="106" spans="1:5" ht="12.75">
      <c r="A106" s="7" t="s">
        <v>183</v>
      </c>
      <c r="B106" s="27" t="s">
        <v>185</v>
      </c>
      <c r="C106" s="6" t="s">
        <v>22</v>
      </c>
      <c r="D106" s="8">
        <v>92.23</v>
      </c>
      <c r="E106" s="19" t="s">
        <v>28</v>
      </c>
    </row>
    <row r="107" spans="1:5" ht="12.75">
      <c r="A107" s="10" t="s">
        <v>184</v>
      </c>
      <c r="B107" s="28"/>
      <c r="C107" s="10"/>
      <c r="D107" s="11">
        <v>92.23</v>
      </c>
      <c r="E107" s="20"/>
    </row>
    <row r="108" spans="1:5" ht="26.25">
      <c r="A108" s="7" t="s">
        <v>112</v>
      </c>
      <c r="B108" s="27" t="s">
        <v>114</v>
      </c>
      <c r="C108" s="6" t="s">
        <v>75</v>
      </c>
      <c r="D108" s="8">
        <v>300</v>
      </c>
      <c r="E108" s="19" t="s">
        <v>134</v>
      </c>
    </row>
    <row r="109" spans="1:5" ht="12.75">
      <c r="A109" s="10" t="s">
        <v>113</v>
      </c>
      <c r="B109" s="28"/>
      <c r="C109" s="10"/>
      <c r="D109" s="11">
        <v>300</v>
      </c>
      <c r="E109" s="20"/>
    </row>
    <row r="110" spans="1:5" ht="26.25">
      <c r="A110" s="7" t="s">
        <v>115</v>
      </c>
      <c r="B110" s="27" t="s">
        <v>117</v>
      </c>
      <c r="C110" s="6" t="s">
        <v>23</v>
      </c>
      <c r="D110" s="18">
        <v>1187.1</v>
      </c>
      <c r="E110" s="19" t="s">
        <v>135</v>
      </c>
    </row>
    <row r="111" spans="1:5" ht="12.75">
      <c r="A111" s="10" t="s">
        <v>116</v>
      </c>
      <c r="B111" s="28"/>
      <c r="C111" s="10"/>
      <c r="D111" s="11">
        <v>1187.1</v>
      </c>
      <c r="E111" s="20"/>
    </row>
    <row r="112" spans="1:5" ht="12.75">
      <c r="A112" s="7" t="s">
        <v>118</v>
      </c>
      <c r="B112" s="27" t="s">
        <v>119</v>
      </c>
      <c r="C112" s="6" t="s">
        <v>90</v>
      </c>
      <c r="D112" s="8">
        <v>808.1</v>
      </c>
      <c r="E112" s="19" t="s">
        <v>28</v>
      </c>
    </row>
    <row r="113" spans="1:5" ht="12.75">
      <c r="A113" s="10" t="s">
        <v>121</v>
      </c>
      <c r="B113" s="28"/>
      <c r="C113" s="10"/>
      <c r="D113" s="11">
        <v>808.1</v>
      </c>
      <c r="E113" s="20"/>
    </row>
    <row r="114" spans="1:5" ht="39">
      <c r="A114" s="7" t="s">
        <v>179</v>
      </c>
      <c r="B114" s="27" t="s">
        <v>117</v>
      </c>
      <c r="C114" s="6" t="s">
        <v>23</v>
      </c>
      <c r="D114" s="18">
        <v>113.83</v>
      </c>
      <c r="E114" s="19" t="s">
        <v>131</v>
      </c>
    </row>
    <row r="115" spans="1:5" ht="12.75">
      <c r="A115" s="10" t="s">
        <v>180</v>
      </c>
      <c r="B115" s="28"/>
      <c r="C115" s="10"/>
      <c r="D115" s="11">
        <v>113.83</v>
      </c>
      <c r="E115" s="20"/>
    </row>
    <row r="116" spans="1:5" ht="12.75">
      <c r="A116" s="7" t="s">
        <v>120</v>
      </c>
      <c r="B116" s="27" t="s">
        <v>181</v>
      </c>
      <c r="C116" s="6" t="s">
        <v>182</v>
      </c>
      <c r="D116" s="8">
        <v>1596.38</v>
      </c>
      <c r="E116" s="19" t="s">
        <v>28</v>
      </c>
    </row>
    <row r="117" spans="1:5" ht="12.75">
      <c r="A117" s="10" t="s">
        <v>122</v>
      </c>
      <c r="B117" s="28"/>
      <c r="C117" s="10"/>
      <c r="D117" s="11">
        <v>1596.38</v>
      </c>
      <c r="E117" s="20"/>
    </row>
    <row r="118" spans="1:5" ht="26.25">
      <c r="A118" s="22" t="s">
        <v>123</v>
      </c>
      <c r="B118" s="25"/>
      <c r="C118" s="17"/>
      <c r="D118" s="18">
        <v>347.76</v>
      </c>
      <c r="E118" s="22" t="s">
        <v>28</v>
      </c>
    </row>
    <row r="119" spans="1:5" ht="26.25">
      <c r="A119" s="23" t="s">
        <v>124</v>
      </c>
      <c r="B119" s="28"/>
      <c r="C119" s="10"/>
      <c r="D119" s="11">
        <v>347.76</v>
      </c>
      <c r="E119" s="10"/>
    </row>
    <row r="120" spans="1:5" ht="12.75">
      <c r="A120" s="5" t="s">
        <v>188</v>
      </c>
      <c r="B120" s="6"/>
      <c r="C120" s="3"/>
      <c r="D120" s="9">
        <f>SUM(D15+D17+D19+D21+D23+D25+D27+D29+D31+D33+D35+D37+D39+D41+D43+D45+D47+D49+D51+D53+D55+D57+D59+D61+D63+D65+D67+D69+D71+D73+D75+D77+D79+D81+D83+D85+D87+D89+D91+D93+D95+D97+D99+D101+D103+D105+D107+D109+D111+D113+D115+D117+D119)</f>
        <v>47312.65</v>
      </c>
      <c r="E120" s="3"/>
    </row>
  </sheetData>
  <sheetProtection/>
  <mergeCells count="2">
    <mergeCell ref="A5:E6"/>
    <mergeCell ref="A8:E10"/>
  </mergeCells>
  <printOptions/>
  <pageMargins left="1.220472440944882" right="0.2362204724409449" top="0.5905511811023623" bottom="0.1968503937007874" header="0.31496062992125984" footer="0.3149606299212598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23.28125" style="2" customWidth="1"/>
    <col min="2" max="2" width="104.140625" style="2" customWidth="1"/>
    <col min="3" max="3" width="0.13671875" style="2" customWidth="1"/>
    <col min="4" max="4" width="14.00390625" style="2" hidden="1" customWidth="1"/>
    <col min="5" max="5" width="14.28125" style="2" hidden="1" customWidth="1"/>
    <col min="6" max="20" width="8.8515625" style="2" customWidth="1"/>
  </cols>
  <sheetData>
    <row r="1" spans="1:5" s="2" customFormat="1" ht="12.75">
      <c r="A1" s="13" t="s">
        <v>11</v>
      </c>
      <c r="B1" s="13"/>
      <c r="C1" s="13"/>
      <c r="D1" s="13"/>
      <c r="E1" s="13"/>
    </row>
    <row r="2" spans="1:5" s="2" customFormat="1" ht="12.75">
      <c r="A2" s="13" t="s">
        <v>38</v>
      </c>
      <c r="B2" s="13"/>
      <c r="C2" s="13"/>
      <c r="D2" s="13"/>
      <c r="E2" s="13"/>
    </row>
    <row r="3" spans="1:5" s="2" customFormat="1" ht="12.75">
      <c r="A3" s="13" t="s">
        <v>12</v>
      </c>
      <c r="B3" s="13"/>
      <c r="C3" s="13"/>
      <c r="D3" s="13"/>
      <c r="E3" s="13"/>
    </row>
    <row r="4" spans="1:5" s="2" customFormat="1" ht="12.75">
      <c r="A4" s="13" t="s">
        <v>13</v>
      </c>
      <c r="B4" s="13"/>
      <c r="C4" s="13"/>
      <c r="D4" s="13"/>
      <c r="E4" s="13"/>
    </row>
    <row r="5" spans="1:5" s="2" customFormat="1" ht="12.75">
      <c r="A5" s="30" t="s">
        <v>186</v>
      </c>
      <c r="B5" s="30"/>
      <c r="C5" s="30"/>
      <c r="D5" s="30"/>
      <c r="E5" s="30"/>
    </row>
    <row r="6" spans="1:5" s="2" customFormat="1" ht="12.75">
      <c r="A6" s="30"/>
      <c r="B6" s="30"/>
      <c r="C6" s="30"/>
      <c r="D6" s="30"/>
      <c r="E6" s="30"/>
    </row>
    <row r="7" spans="1:5" s="2" customFormat="1" ht="12.75">
      <c r="A7" s="14"/>
      <c r="B7" s="14"/>
      <c r="C7" s="14"/>
      <c r="D7" s="14"/>
      <c r="E7" s="14"/>
    </row>
    <row r="8" spans="1:5" s="2" customFormat="1" ht="12.75">
      <c r="A8" s="31" t="s">
        <v>14</v>
      </c>
      <c r="B8" s="31"/>
      <c r="C8" s="31"/>
      <c r="D8" s="31"/>
      <c r="E8" s="31"/>
    </row>
    <row r="9" spans="1:5" s="2" customFormat="1" ht="12.75">
      <c r="A9" s="31"/>
      <c r="B9" s="31"/>
      <c r="C9" s="31"/>
      <c r="D9" s="31"/>
      <c r="E9" s="31"/>
    </row>
    <row r="10" spans="1:5" s="2" customFormat="1" ht="12.75">
      <c r="A10" s="31"/>
      <c r="B10" s="31"/>
      <c r="C10" s="31"/>
      <c r="D10" s="31"/>
      <c r="E10" s="31"/>
    </row>
    <row r="11" spans="1:5" s="2" customFormat="1" ht="12.75">
      <c r="A11" s="15"/>
      <c r="B11" s="15"/>
      <c r="C11" s="15"/>
      <c r="D11" s="15"/>
      <c r="E11" s="15"/>
    </row>
    <row r="12" spans="1:5" s="2" customFormat="1" ht="12.75">
      <c r="A12" s="15" t="s">
        <v>32</v>
      </c>
      <c r="B12" s="15"/>
      <c r="C12" s="15"/>
      <c r="D12" s="15"/>
      <c r="E12" s="15"/>
    </row>
    <row r="13" spans="1:20" s="2" customFormat="1" ht="26.25">
      <c r="A13" s="12" t="s">
        <v>9</v>
      </c>
      <c r="B13" s="12" t="s">
        <v>10</v>
      </c>
      <c r="C13" s="1"/>
      <c r="R13"/>
      <c r="S13"/>
      <c r="T13"/>
    </row>
    <row r="14" spans="1:20" s="2" customFormat="1" ht="12.75">
      <c r="A14" s="8">
        <v>72905.94</v>
      </c>
      <c r="B14" s="19" t="s">
        <v>33</v>
      </c>
      <c r="R14"/>
      <c r="S14"/>
      <c r="T14"/>
    </row>
    <row r="15" spans="1:20" s="2" customFormat="1" ht="12.75">
      <c r="A15" s="8">
        <v>9472.91</v>
      </c>
      <c r="B15" s="19" t="s">
        <v>136</v>
      </c>
      <c r="R15"/>
      <c r="S15"/>
      <c r="T15"/>
    </row>
    <row r="16" spans="1:20" s="2" customFormat="1" ht="12.75">
      <c r="A16" s="8">
        <v>46886.36</v>
      </c>
      <c r="B16" s="19" t="s">
        <v>37</v>
      </c>
      <c r="R16"/>
      <c r="S16"/>
      <c r="T16"/>
    </row>
    <row r="17" spans="1:20" s="2" customFormat="1" ht="12.75">
      <c r="A17" s="8">
        <v>14649.15</v>
      </c>
      <c r="B17" s="19" t="s">
        <v>34</v>
      </c>
      <c r="R17"/>
      <c r="S17"/>
      <c r="T17"/>
    </row>
    <row r="18" spans="1:20" s="2" customFormat="1" ht="12.75">
      <c r="A18" s="8">
        <v>90</v>
      </c>
      <c r="B18" s="19" t="s">
        <v>36</v>
      </c>
      <c r="R18"/>
      <c r="S18"/>
      <c r="T18"/>
    </row>
    <row r="19" spans="1:20" s="2" customFormat="1" ht="12.75">
      <c r="A19" s="8">
        <v>3360.92</v>
      </c>
      <c r="B19" s="19" t="s">
        <v>35</v>
      </c>
      <c r="R19"/>
      <c r="S19"/>
      <c r="T19"/>
    </row>
    <row r="20" spans="1:20" s="2" customFormat="1" ht="12.75">
      <c r="A20" s="8">
        <v>168</v>
      </c>
      <c r="B20" s="19" t="s">
        <v>166</v>
      </c>
      <c r="R20"/>
      <c r="S20"/>
      <c r="T20"/>
    </row>
    <row r="21" spans="1:20" s="2" customFormat="1" ht="12.75">
      <c r="A21" s="9">
        <f>SUM(A14:A20)</f>
        <v>147533.28000000003</v>
      </c>
      <c r="B21" s="5" t="s">
        <v>187</v>
      </c>
      <c r="R21"/>
      <c r="S21"/>
      <c r="T21"/>
    </row>
  </sheetData>
  <sheetProtection/>
  <mergeCells count="2">
    <mergeCell ref="A5:E6"/>
    <mergeCell ref="A8:E10"/>
  </mergeCells>
  <printOptions/>
  <pageMargins left="1.220472440944882" right="0.2362204724409449" top="0.5905511811023623" bottom="0.1968503937007874" header="0.31496062992125984" footer="0.31496062992125984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Korisnik518</dc:creator>
  <cp:keywords/>
  <dc:description/>
  <cp:lastModifiedBy>Korisnik518</cp:lastModifiedBy>
  <cp:lastPrinted>2024-03-01T12:53:28Z</cp:lastPrinted>
  <dcterms:created xsi:type="dcterms:W3CDTF">2024-02-19T11:59:16Z</dcterms:created>
  <dcterms:modified xsi:type="dcterms:W3CDTF">2024-04-12T14:16:27Z</dcterms:modified>
  <cp:category/>
  <cp:version/>
  <cp:contentType/>
  <cp:contentStatus/>
</cp:coreProperties>
</file>