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6170" windowHeight="7425" activeTab="3"/>
  </bookViews>
  <sheets>
    <sheet name="Potraživanja" sheetId="1" r:id="rId1"/>
    <sheet name="Obveze" sheetId="2" r:id="rId2"/>
    <sheet name="Sudski postupci" sheetId="3" r:id="rId3"/>
    <sheet name="zaduživanje" sheetId="4" r:id="rId4"/>
  </sheets>
  <definedNames>
    <definedName name="_xlnm.Print_Area" localSheetId="3">zaduživanje!$A$1:$L$1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10" i="2" l="1"/>
  <c r="C10" i="2" l="1"/>
  <c r="D10" i="2"/>
  <c r="C9" i="2"/>
  <c r="D9" i="2"/>
  <c r="C8" i="2"/>
  <c r="D8" i="2"/>
  <c r="B9" i="2"/>
  <c r="B8" i="2"/>
  <c r="E7" i="2"/>
  <c r="E6" i="2"/>
  <c r="E5" i="2"/>
  <c r="E4" i="2"/>
  <c r="E3" i="2"/>
  <c r="C8" i="1"/>
  <c r="B8" i="1"/>
  <c r="D4" i="1"/>
  <c r="D5" i="1"/>
  <c r="D6" i="1"/>
  <c r="D7" i="1"/>
  <c r="D3" i="1"/>
  <c r="B9" i="3" l="1"/>
  <c r="E10" i="2"/>
  <c r="D8" i="1"/>
  <c r="E8" i="2"/>
  <c r="D11" i="2"/>
  <c r="C11" i="2"/>
  <c r="E9" i="2"/>
  <c r="B11" i="2"/>
  <c r="E11" i="2" l="1"/>
</calcChain>
</file>

<file path=xl/sharedStrings.xml><?xml version="1.0" encoding="utf-8"?>
<sst xmlns="http://schemas.openxmlformats.org/spreadsheetml/2006/main" count="40" uniqueCount="24">
  <si>
    <t>ISTARSKA ŽUPANIJA</t>
  </si>
  <si>
    <t xml:space="preserve">"A.Štiglić" Pula </t>
  </si>
  <si>
    <t>"D.Pergolis" Rovinj</t>
  </si>
  <si>
    <t>Novigrad</t>
  </si>
  <si>
    <t>Raša</t>
  </si>
  <si>
    <t xml:space="preserve">DOMOVI </t>
  </si>
  <si>
    <t>ZDRAVSTVENE USTANOVE</t>
  </si>
  <si>
    <t>KORISNICI IŽ</t>
  </si>
  <si>
    <t>SVEUKUPNO</t>
  </si>
  <si>
    <t>Ukupno</t>
  </si>
  <si>
    <t xml:space="preserve">korisnik </t>
  </si>
  <si>
    <t xml:space="preserve">17 - potraživanja od podaje nefin.imovine </t>
  </si>
  <si>
    <t xml:space="preserve">16 - potraživanja za prihode poslovanja </t>
  </si>
  <si>
    <t xml:space="preserve">23 - obveze za rashode poslovanja </t>
  </si>
  <si>
    <t>24 - obveze za nabavu nefin.im.</t>
  </si>
  <si>
    <t>26 - obveze za kredite i zajmove</t>
  </si>
  <si>
    <t xml:space="preserve">stanje potencijalnih obveza </t>
  </si>
  <si>
    <t>stanje potencijalnih obveza po osnovi sudskih postupaka na dan 30.06.2020.</t>
  </si>
  <si>
    <t>stanje nepodmirenih DOSPJELIH obveza dan 30.06.2020.</t>
  </si>
  <si>
    <t>stanje nenaplaćenih potraživanja za prihode na dan 30.06.2020.</t>
  </si>
  <si>
    <t>obveza na dan 30.06.2022.g</t>
  </si>
  <si>
    <t xml:space="preserve">Tablica br. 1 </t>
  </si>
  <si>
    <t xml:space="preserve">Izvještaj o zaduživanju </t>
  </si>
  <si>
    <t>Dom za starije osobe Novigrad nije se zaduživao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</si>
</sst>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0" fillId="0" borderId="0" xfId="0" applyNumberFormat="1"/>
    <xf numFmtId="4" fontId="0" fillId="0" borderId="0" xfId="0" applyNumberFormat="1" applyFont="1"/>
    <xf numFmtId="0" fontId="0" fillId="0" borderId="0" xfId="0" applyAlignment="1">
      <alignment horizontal="center" wrapText="1"/>
    </xf>
    <xf numFmtId="0" fontId="2" fillId="0" borderId="0" xfId="0" applyFont="1"/>
    <xf numFmtId="4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4" fillId="0" borderId="1" xfId="1" applyFont="1" applyBorder="1" applyAlignment="1">
      <alignment vertical="center"/>
    </xf>
    <xf numFmtId="0" fontId="3" fillId="0" borderId="1" xfId="1" applyBorder="1"/>
    <xf numFmtId="0" fontId="3" fillId="0" borderId="0" xfId="1"/>
    <xf numFmtId="4" fontId="3" fillId="0" borderId="0" xfId="1" applyNumberFormat="1"/>
    <xf numFmtId="14" fontId="2" fillId="0" borderId="0" xfId="0" applyNumberFormat="1" applyFont="1"/>
    <xf numFmtId="0" fontId="0" fillId="0" borderId="1" xfId="1" applyFont="1" applyBorder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C14" sqref="C14"/>
    </sheetView>
  </sheetViews>
  <sheetFormatPr defaultRowHeight="15" x14ac:dyDescent="0.25"/>
  <cols>
    <col min="1" max="1" width="31.28515625" bestFit="1" customWidth="1"/>
    <col min="2" max="2" width="19" customWidth="1"/>
    <col min="3" max="3" width="21.42578125" customWidth="1"/>
    <col min="4" max="4" width="17.7109375" customWidth="1"/>
  </cols>
  <sheetData>
    <row r="1" spans="1:4" s="6" customFormat="1" ht="15.75" x14ac:dyDescent="0.25">
      <c r="A1" s="6" t="s">
        <v>19</v>
      </c>
      <c r="C1" s="26">
        <v>44742</v>
      </c>
    </row>
    <row r="2" spans="1:4" s="5" customFormat="1" ht="39" customHeight="1" x14ac:dyDescent="0.25">
      <c r="A2" s="5" t="s">
        <v>10</v>
      </c>
      <c r="B2" s="5" t="s">
        <v>12</v>
      </c>
      <c r="C2" s="5" t="s">
        <v>11</v>
      </c>
      <c r="D2" s="5" t="s">
        <v>9</v>
      </c>
    </row>
    <row r="3" spans="1:4" s="1" customFormat="1" x14ac:dyDescent="0.25">
      <c r="A3" s="1" t="s">
        <v>0</v>
      </c>
      <c r="B3" s="2">
        <v>0</v>
      </c>
      <c r="C3" s="2">
        <v>0</v>
      </c>
      <c r="D3" s="2">
        <f>SUM(B3:C3)</f>
        <v>0</v>
      </c>
    </row>
    <row r="4" spans="1:4" x14ac:dyDescent="0.25">
      <c r="A4" t="s">
        <v>1</v>
      </c>
      <c r="B4" s="3"/>
      <c r="C4" s="3"/>
      <c r="D4" s="4">
        <f t="shared" ref="D4:D7" si="0">SUM(B4:C4)</f>
        <v>0</v>
      </c>
    </row>
    <row r="5" spans="1:4" x14ac:dyDescent="0.25">
      <c r="A5" t="s">
        <v>2</v>
      </c>
      <c r="B5" s="19"/>
      <c r="C5" s="19"/>
      <c r="D5" s="4">
        <f t="shared" si="0"/>
        <v>0</v>
      </c>
    </row>
    <row r="6" spans="1:4" x14ac:dyDescent="0.25">
      <c r="A6" t="s">
        <v>3</v>
      </c>
      <c r="B6" s="15">
        <v>182495.51</v>
      </c>
      <c r="C6" s="15">
        <v>0</v>
      </c>
      <c r="D6" s="4">
        <f t="shared" si="0"/>
        <v>182495.51</v>
      </c>
    </row>
    <row r="7" spans="1:4" x14ac:dyDescent="0.25">
      <c r="A7" t="s">
        <v>4</v>
      </c>
      <c r="B7" s="16"/>
      <c r="C7" s="16"/>
      <c r="D7" s="4">
        <f t="shared" si="0"/>
        <v>0</v>
      </c>
    </row>
    <row r="8" spans="1:4" s="1" customFormat="1" x14ac:dyDescent="0.25">
      <c r="A8" s="1" t="s">
        <v>5</v>
      </c>
      <c r="B8" s="2">
        <f>SUM(B4:B7)</f>
        <v>182495.51</v>
      </c>
      <c r="C8" s="2">
        <f t="shared" ref="C8:D8" si="1">SUM(C4:C7)</f>
        <v>0</v>
      </c>
      <c r="D8" s="2">
        <f t="shared" si="1"/>
        <v>182495.51</v>
      </c>
    </row>
    <row r="9" spans="1:4" x14ac:dyDescent="0.25">
      <c r="B9" s="3"/>
      <c r="C9" s="3"/>
      <c r="D9" s="3"/>
    </row>
  </sheetData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activeCell="D6" sqref="D6"/>
    </sheetView>
  </sheetViews>
  <sheetFormatPr defaultRowHeight="15" x14ac:dyDescent="0.25"/>
  <cols>
    <col min="1" max="1" width="31.28515625" bestFit="1" customWidth="1"/>
    <col min="2" max="3" width="19" customWidth="1"/>
    <col min="4" max="4" width="21.42578125" customWidth="1"/>
    <col min="5" max="5" width="17.7109375" customWidth="1"/>
    <col min="7" max="7" width="10.140625" bestFit="1" customWidth="1"/>
  </cols>
  <sheetData>
    <row r="1" spans="1:5" s="6" customFormat="1" ht="15.75" x14ac:dyDescent="0.25">
      <c r="A1" s="6" t="s">
        <v>18</v>
      </c>
      <c r="B1" s="6" t="s">
        <v>20</v>
      </c>
    </row>
    <row r="2" spans="1:5" s="5" customFormat="1" ht="39" customHeight="1" x14ac:dyDescent="0.25">
      <c r="A2" s="5" t="s">
        <v>10</v>
      </c>
      <c r="B2" s="5" t="s">
        <v>13</v>
      </c>
      <c r="C2" s="5" t="s">
        <v>14</v>
      </c>
      <c r="D2" s="5" t="s">
        <v>15</v>
      </c>
      <c r="E2" s="5" t="s">
        <v>9</v>
      </c>
    </row>
    <row r="3" spans="1:5" s="1" customFormat="1" x14ac:dyDescent="0.25">
      <c r="A3" s="1" t="s">
        <v>0</v>
      </c>
      <c r="B3" s="2">
        <v>0</v>
      </c>
      <c r="C3" s="2">
        <v>0</v>
      </c>
      <c r="D3" s="2">
        <v>0</v>
      </c>
      <c r="E3" s="4">
        <f>SUM(B3:D3)</f>
        <v>0</v>
      </c>
    </row>
    <row r="4" spans="1:5" x14ac:dyDescent="0.25">
      <c r="A4" t="s">
        <v>1</v>
      </c>
      <c r="B4" s="3"/>
      <c r="C4" s="3"/>
      <c r="D4" s="7"/>
      <c r="E4" s="4">
        <f t="shared" ref="E4:E7" si="0">SUM(B4:D4)</f>
        <v>0</v>
      </c>
    </row>
    <row r="5" spans="1:5" x14ac:dyDescent="0.25">
      <c r="A5" t="s">
        <v>2</v>
      </c>
      <c r="B5" s="20"/>
      <c r="C5" s="20"/>
      <c r="D5" s="20"/>
      <c r="E5" s="4">
        <f t="shared" si="0"/>
        <v>0</v>
      </c>
    </row>
    <row r="6" spans="1:5" x14ac:dyDescent="0.25">
      <c r="A6" t="s">
        <v>3</v>
      </c>
      <c r="B6" s="14">
        <v>43071.97</v>
      </c>
      <c r="C6" s="14">
        <v>0</v>
      </c>
      <c r="D6" s="14">
        <v>0</v>
      </c>
      <c r="E6" s="4">
        <f t="shared" si="0"/>
        <v>43071.97</v>
      </c>
    </row>
    <row r="7" spans="1:5" x14ac:dyDescent="0.25">
      <c r="A7" t="s">
        <v>4</v>
      </c>
      <c r="B7" s="17"/>
      <c r="C7" s="17"/>
      <c r="D7" s="17"/>
      <c r="E7" s="4">
        <f t="shared" si="0"/>
        <v>0</v>
      </c>
    </row>
    <row r="8" spans="1:5" s="1" customFormat="1" x14ac:dyDescent="0.25">
      <c r="A8" s="1" t="s">
        <v>5</v>
      </c>
      <c r="B8" s="2">
        <f>SUM(B4:B7)</f>
        <v>43071.97</v>
      </c>
      <c r="C8" s="2">
        <f t="shared" ref="C8:D8" si="1">SUM(C4:C7)</f>
        <v>0</v>
      </c>
      <c r="D8" s="2">
        <f t="shared" si="1"/>
        <v>0</v>
      </c>
      <c r="E8" s="2">
        <f t="shared" ref="E8" si="2">SUM(E4:E7)</f>
        <v>43071.97</v>
      </c>
    </row>
    <row r="9" spans="1:5" s="1" customFormat="1" x14ac:dyDescent="0.25">
      <c r="A9" s="1" t="s">
        <v>6</v>
      </c>
      <c r="B9" s="2" t="e">
        <f>SUM(#REF!)</f>
        <v>#REF!</v>
      </c>
      <c r="C9" s="2" t="e">
        <f>SUM(#REF!)</f>
        <v>#REF!</v>
      </c>
      <c r="D9" s="2" t="e">
        <f>SUM(#REF!)</f>
        <v>#REF!</v>
      </c>
      <c r="E9" s="2" t="e">
        <f>SUM(#REF!)</f>
        <v>#REF!</v>
      </c>
    </row>
    <row r="10" spans="1:5" s="1" customFormat="1" x14ac:dyDescent="0.25">
      <c r="A10" s="1" t="s">
        <v>7</v>
      </c>
      <c r="B10" s="2" t="e">
        <f>SUM(#REF!)</f>
        <v>#REF!</v>
      </c>
      <c r="C10" s="2" t="e">
        <f>SUM(#REF!)</f>
        <v>#REF!</v>
      </c>
      <c r="D10" s="2" t="e">
        <f>SUM(#REF!)</f>
        <v>#REF!</v>
      </c>
      <c r="E10" s="2" t="e">
        <f>SUM(#REF!)</f>
        <v>#REF!</v>
      </c>
    </row>
    <row r="11" spans="1:5" s="1" customFormat="1" x14ac:dyDescent="0.25">
      <c r="A11" s="1" t="s">
        <v>8</v>
      </c>
      <c r="B11" s="2" t="e">
        <f>SUM(B10,#REF!,B9,B8,#REF!,#REF!,B3)</f>
        <v>#REF!</v>
      </c>
      <c r="C11" s="2" t="e">
        <f>SUM(C10,#REF!,C9,C8,#REF!,#REF!,C3)</f>
        <v>#REF!</v>
      </c>
      <c r="D11" s="2" t="e">
        <f>SUM(D10,#REF!,D9,D8,#REF!,#REF!,D3)</f>
        <v>#REF!</v>
      </c>
      <c r="E11" s="2" t="e">
        <f>SUM(E10,#REF!,E9,E8,#REF!,#REF!,E3)</f>
        <v>#REF!</v>
      </c>
    </row>
    <row r="12" spans="1:5" x14ac:dyDescent="0.25">
      <c r="B12" s="3"/>
      <c r="C12" s="3"/>
      <c r="D12" s="3"/>
      <c r="E12" s="3"/>
    </row>
    <row r="15" spans="1:5" x14ac:dyDescent="0.25">
      <c r="B15" s="8"/>
      <c r="C15" s="8"/>
      <c r="D15" s="8"/>
    </row>
  </sheetData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5" sqref="B15"/>
    </sheetView>
  </sheetViews>
  <sheetFormatPr defaultRowHeight="15" x14ac:dyDescent="0.25"/>
  <cols>
    <col min="1" max="1" width="31.28515625" bestFit="1" customWidth="1"/>
    <col min="2" max="2" width="19" style="13" customWidth="1"/>
  </cols>
  <sheetData>
    <row r="1" spans="1:2" s="6" customFormat="1" ht="15.75" x14ac:dyDescent="0.25">
      <c r="A1" s="6" t="s">
        <v>17</v>
      </c>
      <c r="B1" s="9"/>
    </row>
    <row r="2" spans="1:2" s="5" customFormat="1" ht="39" customHeight="1" x14ac:dyDescent="0.25">
      <c r="A2" s="5" t="s">
        <v>10</v>
      </c>
      <c r="B2" s="10" t="s">
        <v>16</v>
      </c>
    </row>
    <row r="3" spans="1:2" s="1" customFormat="1" x14ac:dyDescent="0.25">
      <c r="A3" s="1" t="s">
        <v>0</v>
      </c>
      <c r="B3" s="11">
        <v>0</v>
      </c>
    </row>
    <row r="4" spans="1:2" x14ac:dyDescent="0.25">
      <c r="A4" t="s">
        <v>1</v>
      </c>
      <c r="B4" s="12"/>
    </row>
    <row r="5" spans="1:2" x14ac:dyDescent="0.25">
      <c r="A5" t="s">
        <v>2</v>
      </c>
      <c r="B5" s="21"/>
    </row>
    <row r="6" spans="1:2" x14ac:dyDescent="0.25">
      <c r="A6" t="s">
        <v>3</v>
      </c>
      <c r="B6" s="12">
        <v>0</v>
      </c>
    </row>
    <row r="7" spans="1:2" x14ac:dyDescent="0.25">
      <c r="A7" t="s">
        <v>4</v>
      </c>
      <c r="B7" s="18"/>
    </row>
    <row r="8" spans="1:2" s="1" customFormat="1" x14ac:dyDescent="0.25">
      <c r="A8" s="1" t="s">
        <v>5</v>
      </c>
      <c r="B8" s="11" t="e">
        <f>SUM(#REF!)</f>
        <v>#REF!</v>
      </c>
    </row>
    <row r="9" spans="1:2" s="1" customFormat="1" x14ac:dyDescent="0.25">
      <c r="A9" s="1" t="s">
        <v>8</v>
      </c>
      <c r="B9" s="11" t="e">
        <f>SUM(#REF!,#REF!,#REF!,B8,#REF!,#REF!,B3)</f>
        <v>#REF!</v>
      </c>
    </row>
    <row r="10" spans="1:2" x14ac:dyDescent="0.25">
      <c r="B10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tabSelected="1" zoomScaleNormal="100" workbookViewId="0">
      <selection activeCell="D1" sqref="D1"/>
    </sheetView>
  </sheetViews>
  <sheetFormatPr defaultRowHeight="15" x14ac:dyDescent="0.25"/>
  <cols>
    <col min="1" max="1" width="3.5703125" style="24" customWidth="1"/>
    <col min="2" max="2" width="9.140625" style="24"/>
    <col min="3" max="3" width="26.85546875" style="24" customWidth="1"/>
    <col min="4" max="4" width="9.5703125" style="24" customWidth="1"/>
    <col min="5" max="5" width="17.5703125" style="24" customWidth="1"/>
    <col min="6" max="12" width="14.28515625" style="24" customWidth="1"/>
    <col min="13" max="14" width="10.140625" style="24" bestFit="1" customWidth="1"/>
    <col min="15" max="15" width="9.140625" style="24"/>
    <col min="16" max="16" width="10.140625" style="24" bestFit="1" customWidth="1"/>
    <col min="17" max="16384" width="9.140625" style="24"/>
  </cols>
  <sheetData>
    <row r="1" spans="1:12" x14ac:dyDescent="0.25">
      <c r="A1" s="22" t="s">
        <v>21</v>
      </c>
      <c r="B1" s="23"/>
      <c r="C1" s="27" t="s">
        <v>22</v>
      </c>
      <c r="D1" s="27" t="s">
        <v>23</v>
      </c>
      <c r="E1" s="23"/>
      <c r="F1" s="23"/>
      <c r="G1" s="23"/>
      <c r="H1" s="23"/>
      <c r="I1" s="23"/>
      <c r="J1" s="23"/>
      <c r="K1" s="23"/>
      <c r="L1" s="23"/>
    </row>
    <row r="2" spans="1:12" x14ac:dyDescent="0.25">
      <c r="G2" s="25"/>
      <c r="H2" s="25"/>
    </row>
  </sheetData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Potraživanja</vt:lpstr>
      <vt:lpstr>Obveze</vt:lpstr>
      <vt:lpstr>Sudski postupci</vt:lpstr>
      <vt:lpstr>zaduživanje</vt:lpstr>
      <vt:lpstr>zaduživanje!Podrucje_ispisa</vt:lpstr>
    </vt:vector>
  </TitlesOfParts>
  <Company>Istarska županija - Regione Istriana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Škreblin Borovčak</dc:creator>
  <cp:lastModifiedBy>Korisnik518</cp:lastModifiedBy>
  <cp:lastPrinted>2022-08-22T07:04:11Z</cp:lastPrinted>
  <dcterms:created xsi:type="dcterms:W3CDTF">2018-07-16T08:28:38Z</dcterms:created>
  <dcterms:modified xsi:type="dcterms:W3CDTF">2022-08-22T07:13:43Z</dcterms:modified>
</cp:coreProperties>
</file>